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G13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O12" i="2" l="1"/>
  <c r="O13" i="2"/>
  <c r="M13" i="2"/>
  <c r="E14" i="2"/>
  <c r="G14" i="2"/>
  <c r="F14" i="2"/>
  <c r="N12" i="2"/>
  <c r="L12" i="2"/>
  <c r="H14" i="2"/>
  <c r="M12" i="2"/>
  <c r="N13" i="2"/>
  <c r="L13" i="2"/>
  <c r="I14" i="2"/>
  <c r="O14" i="2" l="1"/>
  <c r="M14" i="2"/>
  <c r="N14" i="2"/>
  <c r="L14" i="2"/>
</calcChain>
</file>

<file path=xl/sharedStrings.xml><?xml version="1.0" encoding="utf-8"?>
<sst xmlns="http://schemas.openxmlformats.org/spreadsheetml/2006/main" count="116" uniqueCount="51">
  <si>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</si>
  <si>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</si>
  <si>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</si>
  <si>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</si>
  <si>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</si>
  <si>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</si>
  <si>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</si>
  <si>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</si>
  <si>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</si>
  <si>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</si>
  <si>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</si>
  <si>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</si>
  <si>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</si>
  <si>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</si>
  <si>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</si>
  <si>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</si>
  <si>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</si>
  <si>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</si>
  <si>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</si>
  <si>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</si>
  <si>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Kuuras</t>
  </si>
  <si>
    <t>12.</t>
  </si>
  <si>
    <t>RPL</t>
  </si>
  <si>
    <t>16.07. 1972  RPL - KPL  2-8</t>
  </si>
  <si>
    <t>19.07. 1972  UPV - RPL  11-3</t>
  </si>
  <si>
    <t>2.  ottelu</t>
  </si>
  <si>
    <t>Seurat</t>
  </si>
  <si>
    <t>RPL = Riihimäen Pallonlyöjät  (1924)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</si>
  <si>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</si>
  <si>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</si>
  <si>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</si>
  <si>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</si>
  <si>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</si>
  <si>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</si>
  <si>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</si>
  <si>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</si>
  <si>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</si>
  <si>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</si>
  <si>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</si>
  <si>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</si>
  <si>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</si>
  <si>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</si>
  <si>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</si>
  <si>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</si>
  <si>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</si>
  <si>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19.10.1950</t>
  </si>
  <si>
    <t>3.</t>
  </si>
  <si>
    <t>8.</t>
  </si>
  <si>
    <t>6.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</si>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</sst>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7" customWidth="1"/>
    <col min="17" max="16384" width="9.140625" style="7"/>
  </cols>
  <sheetData>
    <row r="1" spans="1:16" ht="16.5" customHeight="1" x14ac:dyDescent="0.25">
      <c r="B1" s="36" t="s">
        <v>20</v>
      </c>
      <c r="C1" s="9"/>
      <c r="D1" s="10"/>
      <c r="E1" s="37" t="s">
        <v>45</v>
      </c>
      <c r="F1" s="37"/>
      <c r="G1" s="3"/>
      <c r="H1" s="4"/>
      <c r="I1" s="3"/>
      <c r="J1" s="3"/>
      <c r="K1" s="3"/>
      <c r="L1" s="3"/>
      <c r="M1" s="3"/>
      <c r="N1" s="3"/>
      <c r="O1" s="5"/>
      <c r="P1" s="6"/>
    </row>
    <row r="2" spans="1:16" s="19" customFormat="1" ht="15" customHeight="1" x14ac:dyDescent="0.2">
      <c r="A2" s="1"/>
      <c r="B2" s="8" t="s">
        <v>9</v>
      </c>
      <c r="C2" s="9"/>
      <c r="D2" s="10"/>
      <c r="E2" s="11" t="s">
        <v>18</v>
      </c>
      <c r="F2" s="12"/>
      <c r="G2" s="12"/>
      <c r="H2" s="13"/>
      <c r="I2" s="14"/>
      <c r="J2" s="15" t="s">
        <v>17</v>
      </c>
      <c r="K2" s="16"/>
      <c r="L2" s="17"/>
      <c r="M2" s="12" t="s">
        <v>16</v>
      </c>
      <c r="N2" s="13"/>
      <c r="O2" s="14" t="s">
        <v>19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 t="s">
        <v>15</v>
      </c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1972</v>
      </c>
      <c r="C4" s="20" t="s">
        <v>21</v>
      </c>
      <c r="D4" s="21" t="s">
        <v>22</v>
      </c>
      <c r="E4" s="20">
        <v>4</v>
      </c>
      <c r="F4" s="20">
        <v>0</v>
      </c>
      <c r="G4" s="22">
        <v>1</v>
      </c>
      <c r="H4" s="20">
        <v>3</v>
      </c>
      <c r="I4" s="20"/>
      <c r="J4" s="20"/>
      <c r="K4" s="22"/>
      <c r="L4" s="22"/>
      <c r="M4" s="23"/>
      <c r="N4" s="20"/>
      <c r="O4" s="14"/>
      <c r="P4" s="18"/>
    </row>
    <row r="5" spans="1:16" s="19" customFormat="1" ht="15" customHeight="1" x14ac:dyDescent="0.2">
      <c r="A5" s="1"/>
      <c r="B5" s="20">
        <v>1973</v>
      </c>
      <c r="C5" s="20"/>
      <c r="D5" s="21"/>
      <c r="E5" s="20"/>
      <c r="F5" s="20"/>
      <c r="G5" s="22"/>
      <c r="H5" s="20"/>
      <c r="I5" s="20"/>
      <c r="J5" s="20"/>
      <c r="K5" s="22"/>
      <c r="L5" s="22"/>
      <c r="M5" s="23"/>
      <c r="N5" s="20"/>
      <c r="O5" s="14"/>
      <c r="P5" s="18"/>
    </row>
    <row r="6" spans="1:16" s="19" customFormat="1" ht="15" customHeight="1" x14ac:dyDescent="0.2">
      <c r="A6" s="1"/>
      <c r="B6" s="20">
        <v>1974</v>
      </c>
      <c r="C6" s="20"/>
      <c r="D6" s="21"/>
      <c r="E6" s="20"/>
      <c r="F6" s="20"/>
      <c r="G6" s="22"/>
      <c r="H6" s="20"/>
      <c r="I6" s="20"/>
      <c r="J6" s="20"/>
      <c r="K6" s="22"/>
      <c r="L6" s="22"/>
      <c r="M6" s="23"/>
      <c r="N6" s="20"/>
      <c r="O6" s="14"/>
      <c r="P6" s="18"/>
    </row>
    <row r="7" spans="1:16" s="19" customFormat="1" ht="15" customHeight="1" x14ac:dyDescent="0.2">
      <c r="A7" s="1"/>
      <c r="B7" s="82">
        <v>1975</v>
      </c>
      <c r="C7" s="82" t="s">
        <v>46</v>
      </c>
      <c r="D7" s="83" t="s">
        <v>22</v>
      </c>
      <c r="E7" s="82"/>
      <c r="F7" s="74" t="s">
        <v>49</v>
      </c>
      <c r="G7" s="76"/>
      <c r="H7" s="82"/>
      <c r="I7" s="82"/>
      <c r="J7" s="82"/>
      <c r="K7" s="76"/>
      <c r="L7" s="76"/>
      <c r="M7" s="75"/>
      <c r="N7" s="82"/>
      <c r="O7" s="14"/>
      <c r="P7" s="18"/>
    </row>
    <row r="8" spans="1:16" s="19" customFormat="1" ht="15" customHeight="1" x14ac:dyDescent="0.2">
      <c r="A8" s="1"/>
      <c r="B8" s="20">
        <v>1976</v>
      </c>
      <c r="C8" s="20"/>
      <c r="D8" s="21"/>
      <c r="E8" s="20"/>
      <c r="F8" s="20"/>
      <c r="G8" s="22"/>
      <c r="H8" s="20"/>
      <c r="I8" s="20"/>
      <c r="J8" s="20"/>
      <c r="K8" s="22"/>
      <c r="L8" s="22"/>
      <c r="M8" s="23"/>
      <c r="N8" s="20"/>
      <c r="O8" s="14"/>
      <c r="P8" s="18"/>
    </row>
    <row r="9" spans="1:16" s="19" customFormat="1" ht="15" customHeight="1" x14ac:dyDescent="0.2">
      <c r="A9" s="1"/>
      <c r="B9" s="20">
        <v>1977</v>
      </c>
      <c r="C9" s="20"/>
      <c r="D9" s="21"/>
      <c r="E9" s="20"/>
      <c r="F9" s="20"/>
      <c r="G9" s="22"/>
      <c r="H9" s="20"/>
      <c r="I9" s="20"/>
      <c r="J9" s="20"/>
      <c r="K9" s="22"/>
      <c r="L9" s="22"/>
      <c r="M9" s="23"/>
      <c r="N9" s="20"/>
      <c r="O9" s="14"/>
      <c r="P9" s="18"/>
    </row>
    <row r="10" spans="1:16" s="19" customFormat="1" ht="15" customHeight="1" x14ac:dyDescent="0.2">
      <c r="A10" s="1"/>
      <c r="B10" s="20">
        <v>1978</v>
      </c>
      <c r="C10" s="20"/>
      <c r="D10" s="21"/>
      <c r="E10" s="20"/>
      <c r="F10" s="20"/>
      <c r="G10" s="22"/>
      <c r="H10" s="20"/>
      <c r="I10" s="20"/>
      <c r="J10" s="20"/>
      <c r="K10" s="22"/>
      <c r="L10" s="22"/>
      <c r="M10" s="23"/>
      <c r="N10" s="20"/>
      <c r="O10" s="14"/>
      <c r="P10" s="18"/>
    </row>
    <row r="11" spans="1:16" s="19" customFormat="1" ht="15" customHeight="1" x14ac:dyDescent="0.2">
      <c r="A11" s="1"/>
      <c r="B11" s="20">
        <v>1979</v>
      </c>
      <c r="C11" s="20"/>
      <c r="D11" s="21"/>
      <c r="E11" s="20"/>
      <c r="F11" s="20"/>
      <c r="G11" s="22"/>
      <c r="H11" s="20"/>
      <c r="I11" s="20"/>
      <c r="J11" s="20"/>
      <c r="K11" s="22"/>
      <c r="L11" s="22"/>
      <c r="M11" s="23"/>
      <c r="N11" s="20"/>
      <c r="O11" s="14"/>
      <c r="P11" s="18"/>
    </row>
    <row r="12" spans="1:16" s="19" customFormat="1" ht="15" customHeight="1" x14ac:dyDescent="0.2">
      <c r="A12" s="1"/>
      <c r="B12" s="20">
        <v>1980</v>
      </c>
      <c r="C12" s="20"/>
      <c r="D12" s="21"/>
      <c r="E12" s="20"/>
      <c r="F12" s="20"/>
      <c r="G12" s="22"/>
      <c r="H12" s="20"/>
      <c r="I12" s="20"/>
      <c r="J12" s="20"/>
      <c r="K12" s="22"/>
      <c r="L12" s="22"/>
      <c r="M12" s="23"/>
      <c r="N12" s="20"/>
      <c r="O12" s="14"/>
      <c r="P12" s="18"/>
    </row>
    <row r="13" spans="1:16" s="19" customFormat="1" ht="15" customHeight="1" x14ac:dyDescent="0.2">
      <c r="A13" s="1"/>
      <c r="B13" s="84">
        <v>1981</v>
      </c>
      <c r="C13" s="84" t="s">
        <v>48</v>
      </c>
      <c r="D13" s="85" t="s">
        <v>22</v>
      </c>
      <c r="E13" s="84"/>
      <c r="F13" s="86" t="s">
        <v>50</v>
      </c>
      <c r="G13" s="87"/>
      <c r="H13" s="84"/>
      <c r="I13" s="84"/>
      <c r="J13" s="84"/>
      <c r="K13" s="84"/>
      <c r="L13" s="84"/>
      <c r="M13" s="87"/>
      <c r="N13" s="84"/>
      <c r="O13" s="14"/>
      <c r="P13" s="18"/>
    </row>
    <row r="14" spans="1:16" s="19" customFormat="1" ht="15" customHeight="1" x14ac:dyDescent="0.2">
      <c r="A14" s="1"/>
      <c r="B14" s="84">
        <v>1982</v>
      </c>
      <c r="C14" s="84" t="s">
        <v>47</v>
      </c>
      <c r="D14" s="85" t="s">
        <v>22</v>
      </c>
      <c r="E14" s="84"/>
      <c r="F14" s="86" t="s">
        <v>50</v>
      </c>
      <c r="G14" s="87"/>
      <c r="H14" s="84"/>
      <c r="I14" s="84"/>
      <c r="J14" s="84"/>
      <c r="K14" s="84"/>
      <c r="L14" s="84"/>
      <c r="M14" s="87"/>
      <c r="N14" s="84"/>
      <c r="O14" s="14"/>
      <c r="P14" s="18"/>
    </row>
    <row r="15" spans="1:16" s="19" customFormat="1" ht="15" customHeight="1" x14ac:dyDescent="0.2">
      <c r="A15" s="1"/>
      <c r="B15" s="14" t="s">
        <v>7</v>
      </c>
      <c r="C15" s="16"/>
      <c r="D15" s="13"/>
      <c r="E15" s="15">
        <v>4</v>
      </c>
      <c r="F15" s="15">
        <v>0</v>
      </c>
      <c r="G15" s="15">
        <v>1</v>
      </c>
      <c r="H15" s="15">
        <v>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4"/>
      <c r="P15" s="18"/>
    </row>
    <row r="16" spans="1:16" s="19" customFormat="1" ht="15" customHeight="1" x14ac:dyDescent="0.2">
      <c r="A16" s="1"/>
      <c r="B16" s="21" t="s">
        <v>2</v>
      </c>
      <c r="C16" s="23"/>
      <c r="D16" s="24">
        <v>8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6"/>
      <c r="P16" s="18"/>
    </row>
    <row r="17" spans="1:19" s="1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7"/>
      <c r="P17" s="18"/>
    </row>
    <row r="18" spans="1:19" s="19" customFormat="1" ht="15" customHeight="1" x14ac:dyDescent="0.2">
      <c r="A18" s="1"/>
      <c r="B18" s="8" t="s">
        <v>12</v>
      </c>
      <c r="C18" s="10"/>
      <c r="D18" s="10"/>
      <c r="E18" s="10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18"/>
    </row>
    <row r="19" spans="1:19" s="19" customFormat="1" ht="15" customHeight="1" x14ac:dyDescent="0.2">
      <c r="A19" s="1"/>
      <c r="B19" s="63" t="s">
        <v>10</v>
      </c>
      <c r="C19" s="88"/>
      <c r="D19" s="89" t="s">
        <v>23</v>
      </c>
      <c r="E19" s="89"/>
      <c r="F19" s="89"/>
      <c r="G19" s="89"/>
      <c r="H19" s="89"/>
      <c r="I19" s="90" t="s">
        <v>13</v>
      </c>
      <c r="J19" s="91"/>
      <c r="K19" s="91"/>
      <c r="L19" s="91"/>
      <c r="M19" s="91"/>
      <c r="N19" s="91"/>
      <c r="O19" s="92"/>
      <c r="P19" s="18"/>
    </row>
    <row r="20" spans="1:19" s="19" customFormat="1" ht="15" customHeight="1" x14ac:dyDescent="0.2">
      <c r="A20" s="1"/>
      <c r="B20" s="93" t="s">
        <v>28</v>
      </c>
      <c r="C20" s="94"/>
      <c r="D20" s="89" t="s">
        <v>24</v>
      </c>
      <c r="E20" s="89"/>
      <c r="F20" s="89"/>
      <c r="G20" s="89"/>
      <c r="H20" s="89"/>
      <c r="I20" s="90" t="s">
        <v>25</v>
      </c>
      <c r="J20" s="90"/>
      <c r="K20" s="90"/>
      <c r="L20" s="90"/>
      <c r="M20" s="90"/>
      <c r="N20" s="90"/>
      <c r="O20" s="92"/>
      <c r="P20" s="18"/>
    </row>
    <row r="21" spans="1:19" ht="15" customHeight="1" x14ac:dyDescent="0.2">
      <c r="B21" s="93" t="s">
        <v>29</v>
      </c>
      <c r="C21" s="94"/>
      <c r="D21" s="89" t="s">
        <v>24</v>
      </c>
      <c r="E21" s="89"/>
      <c r="F21" s="89"/>
      <c r="G21" s="89"/>
      <c r="H21" s="89"/>
      <c r="I21" s="90" t="s">
        <v>25</v>
      </c>
      <c r="J21" s="90"/>
      <c r="K21" s="90"/>
      <c r="L21" s="90"/>
      <c r="M21" s="90"/>
      <c r="N21" s="90"/>
      <c r="O21" s="92"/>
      <c r="P21" s="6"/>
    </row>
    <row r="22" spans="1:19" s="19" customFormat="1" ht="15" customHeight="1" x14ac:dyDescent="0.2">
      <c r="A22" s="1"/>
      <c r="B22" s="95" t="s">
        <v>11</v>
      </c>
      <c r="C22" s="96"/>
      <c r="D22" s="96"/>
      <c r="E22" s="97"/>
      <c r="F22" s="97"/>
      <c r="G22" s="97"/>
      <c r="H22" s="97"/>
      <c r="I22" s="97"/>
      <c r="J22" s="97"/>
      <c r="K22" s="97"/>
      <c r="L22" s="98"/>
      <c r="M22" s="98"/>
      <c r="N22" s="98"/>
      <c r="O22" s="99"/>
      <c r="P22" s="6"/>
    </row>
    <row r="23" spans="1:19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6"/>
      <c r="N23" s="1"/>
      <c r="O23" s="30"/>
      <c r="P23" s="18"/>
    </row>
    <row r="24" spans="1:19" ht="15" customHeight="1" x14ac:dyDescent="0.2">
      <c r="B24" s="1" t="s">
        <v>26</v>
      </c>
      <c r="C24" s="1"/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31"/>
      <c r="O24" s="26"/>
      <c r="P24" s="1"/>
      <c r="Q24" s="32"/>
      <c r="R24" s="1"/>
      <c r="S24" s="1"/>
    </row>
    <row r="25" spans="1:19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2"/>
      <c r="O25" s="26"/>
      <c r="P25" s="1"/>
      <c r="Q25" s="32"/>
      <c r="R25" s="1"/>
      <c r="S25" s="1"/>
    </row>
    <row r="26" spans="1:19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2"/>
      <c r="O26" s="26"/>
      <c r="P26" s="1"/>
      <c r="Q26" s="32"/>
      <c r="R26" s="1"/>
      <c r="S26" s="1"/>
    </row>
    <row r="27" spans="1:19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6"/>
      <c r="N27" s="1"/>
      <c r="O27" s="30"/>
      <c r="P27" s="18"/>
    </row>
    <row r="28" spans="1:19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6"/>
      <c r="N28" s="1"/>
      <c r="O28" s="30"/>
      <c r="P28" s="18"/>
    </row>
    <row r="29" spans="1:19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6"/>
      <c r="N29" s="1"/>
      <c r="O29" s="30"/>
      <c r="P29" s="18"/>
    </row>
    <row r="30" spans="1:19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6"/>
      <c r="N30" s="1"/>
      <c r="O30" s="30"/>
      <c r="P30" s="18"/>
    </row>
    <row r="31" spans="1:19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6"/>
      <c r="N31" s="1"/>
      <c r="O31" s="30"/>
      <c r="P31" s="18"/>
    </row>
    <row r="32" spans="1:19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6"/>
      <c r="N32" s="1"/>
      <c r="O32" s="30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6"/>
      <c r="N33" s="1"/>
      <c r="O33" s="30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6"/>
      <c r="N34" s="1"/>
      <c r="O34" s="30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6"/>
      <c r="N35" s="1"/>
      <c r="O35" s="30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6"/>
      <c r="N36" s="1"/>
      <c r="O36" s="30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6"/>
      <c r="N37" s="1"/>
      <c r="O37" s="30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6"/>
      <c r="N38" s="1"/>
      <c r="O38" s="30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6"/>
      <c r="N39" s="1"/>
      <c r="O39" s="30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6"/>
      <c r="N40" s="1"/>
      <c r="O40" s="30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6"/>
      <c r="N41" s="1"/>
      <c r="O41" s="30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6"/>
      <c r="N42" s="1"/>
      <c r="O42" s="30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6"/>
      <c r="N43" s="1"/>
      <c r="O43" s="30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6"/>
      <c r="N44" s="1"/>
      <c r="O44" s="30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6"/>
      <c r="N45" s="1"/>
      <c r="O45" s="30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6"/>
      <c r="N46" s="1"/>
      <c r="O46" s="30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6"/>
      <c r="N47" s="1"/>
      <c r="O47" s="30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6"/>
      <c r="N48" s="1"/>
      <c r="O48" s="30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6"/>
      <c r="N49" s="1"/>
      <c r="O49" s="30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6"/>
      <c r="N50" s="1"/>
      <c r="O50" s="30"/>
      <c r="P50" s="18"/>
    </row>
    <row r="51" spans="2:16" ht="15" customHeight="1" x14ac:dyDescent="0.2">
      <c r="B51" s="1"/>
      <c r="C51" s="6"/>
      <c r="D51" s="6"/>
      <c r="E51" s="1"/>
      <c r="F51" s="1"/>
      <c r="G51" s="1"/>
      <c r="H51" s="1"/>
      <c r="I51" s="1"/>
      <c r="J51" s="1"/>
      <c r="K51" s="1"/>
      <c r="L51" s="1"/>
      <c r="M51" s="26"/>
      <c r="N51" s="1"/>
      <c r="O51" s="30"/>
      <c r="P51" s="18"/>
    </row>
    <row r="52" spans="2:16" ht="15" customHeight="1" x14ac:dyDescent="0.2">
      <c r="B52" s="1"/>
      <c r="C52" s="6"/>
      <c r="D52" s="6"/>
      <c r="E52" s="1"/>
      <c r="F52" s="1"/>
      <c r="G52" s="1"/>
      <c r="H52" s="1"/>
      <c r="I52" s="1"/>
      <c r="J52" s="1"/>
      <c r="K52" s="1"/>
      <c r="L52" s="1"/>
      <c r="M52" s="26"/>
      <c r="N52" s="1"/>
      <c r="O52" s="30"/>
      <c r="P52" s="18"/>
    </row>
    <row r="53" spans="2:16" ht="15" customHeight="1" x14ac:dyDescent="0.2">
      <c r="B53" s="1"/>
      <c r="C53" s="6"/>
      <c r="D53" s="6"/>
      <c r="E53" s="1"/>
      <c r="F53" s="1"/>
      <c r="G53" s="1"/>
      <c r="H53" s="1"/>
      <c r="I53" s="1"/>
      <c r="J53" s="1"/>
      <c r="K53" s="1"/>
      <c r="L53" s="1"/>
      <c r="M53" s="26"/>
      <c r="N53" s="1"/>
      <c r="O53" s="30"/>
      <c r="P53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36" t="s">
        <v>20</v>
      </c>
      <c r="C1" s="9"/>
      <c r="D1" s="10"/>
      <c r="E1" s="37" t="s">
        <v>45</v>
      </c>
      <c r="F1" s="37"/>
      <c r="G1" s="38"/>
      <c r="H1" s="38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39" t="s">
        <v>30</v>
      </c>
      <c r="C2" s="40"/>
      <c r="D2" s="41"/>
      <c r="E2" s="11" t="s">
        <v>18</v>
      </c>
      <c r="F2" s="12"/>
      <c r="G2" s="12"/>
      <c r="H2" s="12"/>
      <c r="I2" s="42"/>
      <c r="J2" s="13"/>
      <c r="K2" s="43"/>
      <c r="L2" s="17" t="s">
        <v>31</v>
      </c>
      <c r="M2" s="12"/>
      <c r="N2" s="12"/>
      <c r="O2" s="44"/>
      <c r="P2" s="45"/>
      <c r="Q2" s="17" t="s">
        <v>32</v>
      </c>
      <c r="R2" s="12"/>
      <c r="S2" s="12"/>
      <c r="T2" s="12"/>
      <c r="U2" s="42"/>
      <c r="V2" s="44"/>
      <c r="W2" s="45"/>
      <c r="X2" s="46" t="s">
        <v>33</v>
      </c>
      <c r="Y2" s="47"/>
      <c r="Z2" s="48"/>
      <c r="AA2" s="11" t="s">
        <v>18</v>
      </c>
      <c r="AB2" s="12"/>
      <c r="AC2" s="12"/>
      <c r="AD2" s="12"/>
      <c r="AE2" s="42"/>
      <c r="AF2" s="13"/>
      <c r="AG2" s="43"/>
      <c r="AH2" s="17" t="s">
        <v>34</v>
      </c>
      <c r="AI2" s="12"/>
      <c r="AJ2" s="12"/>
      <c r="AK2" s="44"/>
      <c r="AL2" s="45"/>
      <c r="AM2" s="17" t="s">
        <v>32</v>
      </c>
      <c r="AN2" s="12"/>
      <c r="AO2" s="12"/>
      <c r="AP2" s="12"/>
      <c r="AQ2" s="42"/>
      <c r="AR2" s="44"/>
      <c r="AS2" s="4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35</v>
      </c>
      <c r="J3" s="15" t="s">
        <v>36</v>
      </c>
      <c r="K3" s="49"/>
      <c r="L3" s="15" t="s">
        <v>5</v>
      </c>
      <c r="M3" s="15" t="s">
        <v>6</v>
      </c>
      <c r="N3" s="15" t="s">
        <v>37</v>
      </c>
      <c r="O3" s="15" t="s">
        <v>35</v>
      </c>
      <c r="P3" s="26"/>
      <c r="Q3" s="15" t="s">
        <v>3</v>
      </c>
      <c r="R3" s="15" t="s">
        <v>8</v>
      </c>
      <c r="S3" s="13" t="s">
        <v>5</v>
      </c>
      <c r="T3" s="15" t="s">
        <v>6</v>
      </c>
      <c r="U3" s="15" t="s">
        <v>35</v>
      </c>
      <c r="V3" s="15" t="s">
        <v>36</v>
      </c>
      <c r="W3" s="49"/>
      <c r="X3" s="15" t="s">
        <v>0</v>
      </c>
      <c r="Y3" s="15" t="s">
        <v>4</v>
      </c>
      <c r="Z3" s="11" t="s">
        <v>1</v>
      </c>
      <c r="AA3" s="15" t="s">
        <v>3</v>
      </c>
      <c r="AB3" s="15" t="s">
        <v>8</v>
      </c>
      <c r="AC3" s="13" t="s">
        <v>5</v>
      </c>
      <c r="AD3" s="15" t="s">
        <v>6</v>
      </c>
      <c r="AE3" s="15" t="s">
        <v>35</v>
      </c>
      <c r="AF3" s="15" t="s">
        <v>36</v>
      </c>
      <c r="AG3" s="49"/>
      <c r="AH3" s="15" t="s">
        <v>5</v>
      </c>
      <c r="AI3" s="15" t="s">
        <v>6</v>
      </c>
      <c r="AJ3" s="15" t="s">
        <v>37</v>
      </c>
      <c r="AK3" s="15" t="s">
        <v>35</v>
      </c>
      <c r="AL3" s="26"/>
      <c r="AM3" s="15" t="s">
        <v>3</v>
      </c>
      <c r="AN3" s="15" t="s">
        <v>8</v>
      </c>
      <c r="AO3" s="13" t="s">
        <v>5</v>
      </c>
      <c r="AP3" s="15" t="s">
        <v>6</v>
      </c>
      <c r="AQ3" s="15" t="s">
        <v>35</v>
      </c>
      <c r="AR3" s="15" t="s">
        <v>36</v>
      </c>
      <c r="AS3" s="4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0"/>
      <c r="C4" s="23"/>
      <c r="D4" s="21"/>
      <c r="E4" s="20"/>
      <c r="F4" s="20"/>
      <c r="G4" s="20"/>
      <c r="H4" s="22"/>
      <c r="I4" s="20"/>
      <c r="J4" s="50"/>
      <c r="K4" s="27"/>
      <c r="L4" s="51"/>
      <c r="M4" s="15"/>
      <c r="N4" s="15"/>
      <c r="O4" s="15"/>
      <c r="P4" s="26"/>
      <c r="Q4" s="20"/>
      <c r="R4" s="20"/>
      <c r="S4" s="22"/>
      <c r="T4" s="20"/>
      <c r="U4" s="20"/>
      <c r="V4" s="52"/>
      <c r="W4" s="27"/>
      <c r="X4" s="20">
        <v>1975</v>
      </c>
      <c r="Y4" s="20" t="s">
        <v>46</v>
      </c>
      <c r="Z4" s="80" t="s">
        <v>22</v>
      </c>
      <c r="AA4" s="20">
        <v>18</v>
      </c>
      <c r="AB4" s="20">
        <v>0</v>
      </c>
      <c r="AC4" s="20">
        <v>7</v>
      </c>
      <c r="AD4" s="20">
        <v>27</v>
      </c>
      <c r="AE4" s="20"/>
      <c r="AF4" s="81"/>
      <c r="AG4" s="26"/>
      <c r="AH4" s="15"/>
      <c r="AI4" s="15" t="s">
        <v>47</v>
      </c>
      <c r="AJ4" s="15"/>
      <c r="AK4" s="15"/>
      <c r="AL4" s="26"/>
      <c r="AM4" s="20"/>
      <c r="AN4" s="20"/>
      <c r="AO4" s="20"/>
      <c r="AP4" s="20"/>
      <c r="AQ4" s="20"/>
      <c r="AR4" s="53"/>
      <c r="AS4" s="5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0"/>
      <c r="C5" s="23"/>
      <c r="D5" s="21"/>
      <c r="E5" s="20"/>
      <c r="F5" s="20"/>
      <c r="G5" s="20"/>
      <c r="H5" s="22"/>
      <c r="I5" s="20"/>
      <c r="J5" s="50"/>
      <c r="K5" s="27"/>
      <c r="L5" s="51"/>
      <c r="M5" s="15"/>
      <c r="N5" s="15"/>
      <c r="O5" s="15"/>
      <c r="P5" s="26"/>
      <c r="Q5" s="20"/>
      <c r="R5" s="20"/>
      <c r="S5" s="22"/>
      <c r="T5" s="20"/>
      <c r="U5" s="20"/>
      <c r="V5" s="52"/>
      <c r="W5" s="27"/>
      <c r="X5" s="20"/>
      <c r="Y5" s="23"/>
      <c r="Z5" s="21"/>
      <c r="AA5" s="20"/>
      <c r="AB5" s="20"/>
      <c r="AC5" s="20"/>
      <c r="AD5" s="22"/>
      <c r="AE5" s="20"/>
      <c r="AF5" s="50"/>
      <c r="AG5" s="27"/>
      <c r="AH5" s="15"/>
      <c r="AI5" s="15"/>
      <c r="AJ5" s="15"/>
      <c r="AK5" s="15"/>
      <c r="AL5" s="26"/>
      <c r="AM5" s="20"/>
      <c r="AN5" s="20"/>
      <c r="AO5" s="20"/>
      <c r="AP5" s="20"/>
      <c r="AQ5" s="20"/>
      <c r="AR5" s="53"/>
      <c r="AS5" s="5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0">
        <v>1981</v>
      </c>
      <c r="C6" s="20" t="s">
        <v>48</v>
      </c>
      <c r="D6" s="21" t="s">
        <v>22</v>
      </c>
      <c r="E6" s="20">
        <v>6</v>
      </c>
      <c r="F6" s="20">
        <v>0</v>
      </c>
      <c r="G6" s="20">
        <v>0</v>
      </c>
      <c r="H6" s="20">
        <v>4</v>
      </c>
      <c r="I6" s="20"/>
      <c r="J6" s="50"/>
      <c r="K6" s="30"/>
      <c r="L6" s="15"/>
      <c r="M6" s="15"/>
      <c r="N6" s="15"/>
      <c r="O6" s="15"/>
      <c r="P6" s="26"/>
      <c r="Q6" s="20">
        <v>9</v>
      </c>
      <c r="R6" s="20">
        <v>0</v>
      </c>
      <c r="S6" s="20">
        <v>2</v>
      </c>
      <c r="T6" s="20">
        <v>2</v>
      </c>
      <c r="U6" s="20"/>
      <c r="V6" s="52"/>
      <c r="W6" s="27"/>
      <c r="X6" s="20"/>
      <c r="Y6" s="23"/>
      <c r="Z6" s="21"/>
      <c r="AA6" s="20"/>
      <c r="AB6" s="20"/>
      <c r="AC6" s="20"/>
      <c r="AD6" s="22"/>
      <c r="AE6" s="20"/>
      <c r="AF6" s="50"/>
      <c r="AG6" s="27"/>
      <c r="AH6" s="15"/>
      <c r="AI6" s="15"/>
      <c r="AJ6" s="15"/>
      <c r="AK6" s="15"/>
      <c r="AL6" s="26"/>
      <c r="AM6" s="20"/>
      <c r="AN6" s="20"/>
      <c r="AO6" s="20"/>
      <c r="AP6" s="20"/>
      <c r="AQ6" s="20"/>
      <c r="AR6" s="53"/>
      <c r="AS6" s="5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0">
        <v>1982</v>
      </c>
      <c r="C7" s="20" t="s">
        <v>47</v>
      </c>
      <c r="D7" s="21" t="s">
        <v>22</v>
      </c>
      <c r="E7" s="20">
        <v>10</v>
      </c>
      <c r="F7" s="20">
        <v>0</v>
      </c>
      <c r="G7" s="20">
        <v>5</v>
      </c>
      <c r="H7" s="20">
        <v>8</v>
      </c>
      <c r="I7" s="20"/>
      <c r="J7" s="50"/>
      <c r="K7" s="30"/>
      <c r="L7" s="15"/>
      <c r="M7" s="15"/>
      <c r="N7" s="15"/>
      <c r="O7" s="15"/>
      <c r="P7" s="26"/>
      <c r="Q7" s="20">
        <v>9</v>
      </c>
      <c r="R7" s="20">
        <v>0</v>
      </c>
      <c r="S7" s="20">
        <v>4</v>
      </c>
      <c r="T7" s="20">
        <v>6</v>
      </c>
      <c r="U7" s="20"/>
      <c r="V7" s="52"/>
      <c r="W7" s="27"/>
      <c r="X7" s="20"/>
      <c r="Y7" s="23"/>
      <c r="Z7" s="21"/>
      <c r="AA7" s="20"/>
      <c r="AB7" s="20"/>
      <c r="AC7" s="20"/>
      <c r="AD7" s="22"/>
      <c r="AE7" s="20"/>
      <c r="AF7" s="50"/>
      <c r="AG7" s="27"/>
      <c r="AH7" s="15"/>
      <c r="AI7" s="15"/>
      <c r="AJ7" s="15"/>
      <c r="AK7" s="15"/>
      <c r="AL7" s="26"/>
      <c r="AM7" s="20"/>
      <c r="AN7" s="20"/>
      <c r="AO7" s="20"/>
      <c r="AP7" s="20"/>
      <c r="AQ7" s="20"/>
      <c r="AR7" s="53"/>
      <c r="AS7" s="5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4.25" x14ac:dyDescent="0.2">
      <c r="A8" s="1"/>
      <c r="B8" s="55" t="s">
        <v>38</v>
      </c>
      <c r="C8" s="56"/>
      <c r="D8" s="57"/>
      <c r="E8" s="58">
        <f>SUM(E4:E7)</f>
        <v>16</v>
      </c>
      <c r="F8" s="58">
        <f>SUM(F4:F7)</f>
        <v>0</v>
      </c>
      <c r="G8" s="58">
        <f>SUM(G4:G7)</f>
        <v>5</v>
      </c>
      <c r="H8" s="58">
        <f>SUM(H4:H7)</f>
        <v>12</v>
      </c>
      <c r="I8" s="58">
        <f>SUM(I4:I7)</f>
        <v>0</v>
      </c>
      <c r="J8" s="59">
        <v>0</v>
      </c>
      <c r="K8" s="43">
        <f>SUM(K4:K7)</f>
        <v>0</v>
      </c>
      <c r="L8" s="17"/>
      <c r="M8" s="42"/>
      <c r="N8" s="60"/>
      <c r="O8" s="61"/>
      <c r="P8" s="26"/>
      <c r="Q8" s="58">
        <f>SUM(Q4:Q7)</f>
        <v>18</v>
      </c>
      <c r="R8" s="58">
        <f>SUM(R4:R7)</f>
        <v>0</v>
      </c>
      <c r="S8" s="58">
        <f>SUM(S4:S7)</f>
        <v>6</v>
      </c>
      <c r="T8" s="58">
        <f>SUM(T4:T7)</f>
        <v>8</v>
      </c>
      <c r="U8" s="58">
        <f>SUM(U4:U7)</f>
        <v>0</v>
      </c>
      <c r="V8" s="62">
        <v>0</v>
      </c>
      <c r="W8" s="43">
        <f>SUM(W4:W7)</f>
        <v>0</v>
      </c>
      <c r="X8" s="14" t="s">
        <v>38</v>
      </c>
      <c r="Y8" s="16"/>
      <c r="Z8" s="13"/>
      <c r="AA8" s="58">
        <f>SUM(AA4:AA7)</f>
        <v>18</v>
      </c>
      <c r="AB8" s="58">
        <f>SUM(AB4:AB7)</f>
        <v>0</v>
      </c>
      <c r="AC8" s="58">
        <f>SUM(AC4:AC7)</f>
        <v>7</v>
      </c>
      <c r="AD8" s="58">
        <f>SUM(AD4:AD7)</f>
        <v>27</v>
      </c>
      <c r="AE8" s="58">
        <f>SUM(AE4:AE7)</f>
        <v>0</v>
      </c>
      <c r="AF8" s="59">
        <v>0</v>
      </c>
      <c r="AG8" s="43">
        <f>SUM(AG4:AG7)</f>
        <v>0</v>
      </c>
      <c r="AH8" s="17"/>
      <c r="AI8" s="42"/>
      <c r="AJ8" s="60"/>
      <c r="AK8" s="61"/>
      <c r="AL8" s="26"/>
      <c r="AM8" s="58">
        <f>SUM(AM4:AM7)</f>
        <v>0</v>
      </c>
      <c r="AN8" s="58">
        <f>SUM(AN4:AN7)</f>
        <v>0</v>
      </c>
      <c r="AO8" s="58">
        <f>SUM(AO4:AO7)</f>
        <v>0</v>
      </c>
      <c r="AP8" s="58">
        <f>SUM(AP4:AP7)</f>
        <v>0</v>
      </c>
      <c r="AQ8" s="58">
        <f>SUM(AQ4:AQ7)</f>
        <v>0</v>
      </c>
      <c r="AR8" s="59">
        <v>0</v>
      </c>
      <c r="AS8" s="49">
        <f>SUM(AS4:AS7)</f>
        <v>0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"/>
      <c r="C9" s="1"/>
      <c r="D9" s="1"/>
      <c r="E9" s="1"/>
      <c r="F9" s="1"/>
      <c r="G9" s="1"/>
      <c r="H9" s="1"/>
      <c r="I9" s="1"/>
      <c r="J9" s="31"/>
      <c r="K9" s="27"/>
      <c r="L9" s="26"/>
      <c r="M9" s="26"/>
      <c r="N9" s="26"/>
      <c r="O9" s="26"/>
      <c r="P9" s="1"/>
      <c r="Q9" s="1"/>
      <c r="R9" s="32"/>
      <c r="S9" s="1"/>
      <c r="T9" s="1"/>
      <c r="U9" s="26"/>
      <c r="V9" s="26"/>
      <c r="W9" s="27"/>
      <c r="X9" s="1"/>
      <c r="Y9" s="1"/>
      <c r="Z9" s="1"/>
      <c r="AA9" s="1"/>
      <c r="AB9" s="1"/>
      <c r="AC9" s="1"/>
      <c r="AD9" s="1"/>
      <c r="AE9" s="1"/>
      <c r="AF9" s="31"/>
      <c r="AG9" s="27"/>
      <c r="AH9" s="26"/>
      <c r="AI9" s="26"/>
      <c r="AJ9" s="26"/>
      <c r="AK9" s="26"/>
      <c r="AL9" s="1"/>
      <c r="AM9" s="1"/>
      <c r="AN9" s="32"/>
      <c r="AO9" s="1"/>
      <c r="AP9" s="1"/>
      <c r="AQ9" s="26"/>
      <c r="AR9" s="26"/>
      <c r="AS9" s="2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63" t="s">
        <v>39</v>
      </c>
      <c r="C10" s="64"/>
      <c r="D10" s="65"/>
      <c r="E10" s="13" t="s">
        <v>3</v>
      </c>
      <c r="F10" s="15" t="s">
        <v>8</v>
      </c>
      <c r="G10" s="13" t="s">
        <v>5</v>
      </c>
      <c r="H10" s="15" t="s">
        <v>6</v>
      </c>
      <c r="I10" s="15" t="s">
        <v>35</v>
      </c>
      <c r="J10" s="15" t="s">
        <v>36</v>
      </c>
      <c r="K10" s="26"/>
      <c r="L10" s="15" t="s">
        <v>40</v>
      </c>
      <c r="M10" s="15" t="s">
        <v>41</v>
      </c>
      <c r="N10" s="15" t="s">
        <v>42</v>
      </c>
      <c r="O10" s="15" t="s">
        <v>43</v>
      </c>
      <c r="Q10" s="32"/>
      <c r="R10" s="32" t="s">
        <v>26</v>
      </c>
      <c r="S10" s="32"/>
      <c r="T10" s="66" t="s">
        <v>27</v>
      </c>
      <c r="U10" s="26"/>
      <c r="V10" s="27"/>
      <c r="W10" s="27"/>
      <c r="X10" s="67"/>
      <c r="Y10" s="67"/>
      <c r="Z10" s="67"/>
      <c r="AA10" s="67"/>
      <c r="AB10" s="67"/>
      <c r="AC10" s="32"/>
      <c r="AD10" s="32"/>
      <c r="AE10" s="32"/>
      <c r="AF10" s="1"/>
      <c r="AG10" s="1"/>
      <c r="AH10" s="1"/>
      <c r="AI10" s="1"/>
      <c r="AJ10" s="1"/>
      <c r="AK10" s="1"/>
      <c r="AM10" s="27"/>
      <c r="AN10" s="67"/>
      <c r="AO10" s="67"/>
      <c r="AP10" s="67"/>
      <c r="AQ10" s="67"/>
      <c r="AR10" s="67"/>
      <c r="AS10" s="6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8" t="s">
        <v>44</v>
      </c>
      <c r="C11" s="10"/>
      <c r="D11" s="2"/>
      <c r="E11" s="68">
        <v>4</v>
      </c>
      <c r="F11" s="68">
        <v>0</v>
      </c>
      <c r="G11" s="68">
        <v>1</v>
      </c>
      <c r="H11" s="68">
        <v>3</v>
      </c>
      <c r="I11" s="68">
        <v>0</v>
      </c>
      <c r="J11" s="69">
        <v>0</v>
      </c>
      <c r="K11" s="1" t="e">
        <f>PRODUCT(I11/J11)</f>
        <v>#DIV/0!</v>
      </c>
      <c r="L11" s="70">
        <f>PRODUCT((F11+G11)/E11)</f>
        <v>0.25</v>
      </c>
      <c r="M11" s="70">
        <f>PRODUCT(H11/E11)</f>
        <v>0.75</v>
      </c>
      <c r="N11" s="70">
        <f>PRODUCT((F11+G11+H11)/E11)</f>
        <v>1</v>
      </c>
      <c r="O11" s="70">
        <f>PRODUCT(I11/E11)</f>
        <v>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1"/>
      <c r="AL11" s="1"/>
      <c r="AM11" s="1"/>
      <c r="AN11" s="32"/>
      <c r="AO11" s="32"/>
      <c r="AP11" s="32"/>
      <c r="AQ11" s="32"/>
      <c r="AR11" s="32"/>
      <c r="AS11" s="3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71" t="s">
        <v>30</v>
      </c>
      <c r="C12" s="72"/>
      <c r="D12" s="73"/>
      <c r="E12" s="68">
        <f>PRODUCT(E8+Q8)</f>
        <v>34</v>
      </c>
      <c r="F12" s="68">
        <f>PRODUCT(F8+R8)</f>
        <v>0</v>
      </c>
      <c r="G12" s="68">
        <f>PRODUCT(G8+S8)</f>
        <v>11</v>
      </c>
      <c r="H12" s="68">
        <f>PRODUCT(H8+T8)</f>
        <v>20</v>
      </c>
      <c r="I12" s="68">
        <f>PRODUCT(I8+U8)</f>
        <v>0</v>
      </c>
      <c r="J12" s="69">
        <v>0</v>
      </c>
      <c r="K12" s="1">
        <f>PRODUCT(K8+W8)</f>
        <v>0</v>
      </c>
      <c r="L12" s="70">
        <f>PRODUCT((F12+G12)/E12)</f>
        <v>0.3235294117647059</v>
      </c>
      <c r="M12" s="70">
        <f>PRODUCT(H12/E12)</f>
        <v>0.58823529411764708</v>
      </c>
      <c r="N12" s="70">
        <f>PRODUCT((F12+G12+H12)/E12)</f>
        <v>0.91176470588235292</v>
      </c>
      <c r="O12" s="70">
        <f>PRODUCT(I12/E12)</f>
        <v>0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74" t="s">
        <v>33</v>
      </c>
      <c r="C13" s="75"/>
      <c r="D13" s="76"/>
      <c r="E13" s="68">
        <f>PRODUCT(AA8+AM8)</f>
        <v>18</v>
      </c>
      <c r="F13" s="68">
        <f>PRODUCT(AB8+AN8)</f>
        <v>0</v>
      </c>
      <c r="G13" s="68">
        <f>PRODUCT(AC8+AO8)</f>
        <v>7</v>
      </c>
      <c r="H13" s="68">
        <f>PRODUCT(AD8+AP8)</f>
        <v>27</v>
      </c>
      <c r="I13" s="68">
        <f>PRODUCT(AE8+AQ8)</f>
        <v>0</v>
      </c>
      <c r="J13" s="69">
        <v>0</v>
      </c>
      <c r="K13" s="26">
        <f>PRODUCT(AG8+AS8)</f>
        <v>0</v>
      </c>
      <c r="L13" s="70">
        <f>PRODUCT((F13+G13)/E13)</f>
        <v>0.3888888888888889</v>
      </c>
      <c r="M13" s="70">
        <f>PRODUCT(H13/E13)</f>
        <v>1.5</v>
      </c>
      <c r="N13" s="70">
        <f>PRODUCT((F13+G13+H13)/E13)</f>
        <v>1.8888888888888888</v>
      </c>
      <c r="O13" s="70">
        <f>PRODUCT(I13/E13)</f>
        <v>0</v>
      </c>
      <c r="Q13" s="32"/>
      <c r="R13" s="32"/>
      <c r="S13" s="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1"/>
      <c r="AL13" s="26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77" t="s">
        <v>38</v>
      </c>
      <c r="C14" s="78"/>
      <c r="D14" s="79"/>
      <c r="E14" s="68">
        <f>SUM(E11:E13)</f>
        <v>56</v>
      </c>
      <c r="F14" s="68">
        <f t="shared" ref="F14:I14" si="0">SUM(F11:F13)</f>
        <v>0</v>
      </c>
      <c r="G14" s="68">
        <f t="shared" si="0"/>
        <v>19</v>
      </c>
      <c r="H14" s="68">
        <f t="shared" si="0"/>
        <v>50</v>
      </c>
      <c r="I14" s="68">
        <f t="shared" si="0"/>
        <v>0</v>
      </c>
      <c r="J14" s="69">
        <v>0</v>
      </c>
      <c r="K14" s="1" t="e">
        <f>SUM(K11:K13)</f>
        <v>#DIV/0!</v>
      </c>
      <c r="L14" s="70">
        <f>PRODUCT((F14+G14)/E14)</f>
        <v>0.3392857142857143</v>
      </c>
      <c r="M14" s="70">
        <f>PRODUCT(H14/E14)</f>
        <v>0.8928571428571429</v>
      </c>
      <c r="N14" s="70">
        <f>PRODUCT((F14+G14+H14)/E14)</f>
        <v>1.2321428571428572</v>
      </c>
      <c r="O14" s="70">
        <f>PRODUCT(I14/E14)</f>
        <v>0</v>
      </c>
      <c r="Q14" s="26"/>
      <c r="R14" s="26"/>
      <c r="S14" s="26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26"/>
      <c r="F15" s="26"/>
      <c r="G15" s="26"/>
      <c r="H15" s="26"/>
      <c r="I15" s="26"/>
      <c r="J15" s="1"/>
      <c r="K15" s="1"/>
      <c r="L15" s="26"/>
      <c r="M15" s="26"/>
      <c r="N15" s="26"/>
      <c r="O15" s="26"/>
      <c r="P15" s="1"/>
      <c r="Q15" s="1"/>
      <c r="R15" s="1"/>
      <c r="S15" s="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6"/>
      <c r="R87" s="26"/>
      <c r="S87" s="26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1"/>
      <c r="AL87" s="26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6"/>
      <c r="R88" s="26"/>
      <c r="S88" s="26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1"/>
      <c r="AL88" s="2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6"/>
      <c r="R89" s="26"/>
      <c r="S89" s="26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1"/>
      <c r="AL89" s="2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6"/>
      <c r="R90" s="26"/>
      <c r="S90" s="26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1"/>
      <c r="AL90" s="2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6"/>
      <c r="R91" s="26"/>
      <c r="S91" s="26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1"/>
      <c r="AL91" s="2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6"/>
      <c r="R92" s="26"/>
      <c r="S92" s="26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1"/>
      <c r="AL92" s="2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6"/>
      <c r="R93" s="26"/>
      <c r="S93" s="26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1"/>
      <c r="AL93" s="2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6"/>
      <c r="R94" s="26"/>
      <c r="S94" s="26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1"/>
      <c r="AL94" s="2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6"/>
      <c r="R95" s="26"/>
      <c r="S95" s="26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1"/>
      <c r="AL95" s="2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6"/>
      <c r="R96" s="26"/>
      <c r="S96" s="26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1"/>
      <c r="AL96" s="2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6"/>
      <c r="R97" s="26"/>
      <c r="S97" s="26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1"/>
      <c r="AL97" s="2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6"/>
      <c r="R98" s="26"/>
      <c r="S98" s="26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1"/>
      <c r="AL98" s="2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6"/>
      <c r="R99" s="26"/>
      <c r="S99" s="26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1"/>
      <c r="AL99" s="2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6"/>
      <c r="R100" s="26"/>
      <c r="S100" s="2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1"/>
      <c r="AL100" s="2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6"/>
      <c r="R101" s="26"/>
      <c r="S101" s="26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1"/>
      <c r="AL101" s="2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6"/>
      <c r="R102" s="26"/>
      <c r="S102" s="26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1"/>
      <c r="AL102" s="2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6"/>
      <c r="R103" s="26"/>
      <c r="S103" s="26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1"/>
      <c r="AL103" s="2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6"/>
      <c r="R104" s="26"/>
      <c r="S104" s="26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1"/>
      <c r="AL104" s="2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6"/>
      <c r="R105" s="26"/>
      <c r="S105" s="26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1"/>
      <c r="AL105" s="2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6"/>
      <c r="R106" s="26"/>
      <c r="S106" s="2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1"/>
      <c r="AL106" s="2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6"/>
      <c r="R107" s="26"/>
      <c r="S107" s="26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1"/>
      <c r="AL107" s="2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6"/>
      <c r="R108" s="26"/>
      <c r="S108" s="26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1"/>
      <c r="AL108" s="2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6"/>
      <c r="R109" s="26"/>
      <c r="S109" s="26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1"/>
      <c r="AL109" s="2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6"/>
      <c r="R110" s="26"/>
      <c r="S110" s="26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1"/>
      <c r="AL110" s="2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6"/>
      <c r="R111" s="26"/>
      <c r="S111" s="26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1"/>
      <c r="AL111" s="2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6"/>
      <c r="R112" s="26"/>
      <c r="S112" s="26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1"/>
      <c r="AL112" s="2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6"/>
      <c r="R113" s="26"/>
      <c r="S113" s="26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1"/>
      <c r="AL113" s="2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6"/>
      <c r="R114" s="26"/>
      <c r="S114" s="26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1"/>
      <c r="AL114" s="2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6"/>
      <c r="R115" s="26"/>
      <c r="S115" s="26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1"/>
      <c r="AL115" s="2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6"/>
      <c r="R116" s="26"/>
      <c r="S116" s="26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1"/>
      <c r="AL116" s="2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6"/>
      <c r="R117" s="26"/>
      <c r="S117" s="2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1"/>
      <c r="AL117" s="2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6"/>
      <c r="R118" s="26"/>
      <c r="S118" s="26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1"/>
      <c r="AL118" s="2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6"/>
      <c r="R119" s="26"/>
      <c r="S119" s="26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1"/>
      <c r="AL119" s="2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6"/>
      <c r="R120" s="26"/>
      <c r="S120" s="26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1"/>
      <c r="AL120" s="2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6"/>
      <c r="R121" s="26"/>
      <c r="S121" s="26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1"/>
      <c r="AL121" s="2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6"/>
      <c r="R122" s="26"/>
      <c r="S122" s="26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1"/>
      <c r="AL122" s="2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6"/>
      <c r="R123" s="26"/>
      <c r="S123" s="2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1"/>
      <c r="AL123" s="2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6"/>
      <c r="R124" s="26"/>
      <c r="S124" s="2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1"/>
      <c r="AL124" s="2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6"/>
      <c r="R125" s="26"/>
      <c r="S125" s="2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1"/>
      <c r="AL125" s="2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6"/>
      <c r="R126" s="26"/>
      <c r="S126" s="26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1"/>
      <c r="AL126" s="2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6"/>
      <c r="R127" s="26"/>
      <c r="S127" s="26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1"/>
      <c r="AL127" s="2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6"/>
      <c r="R128" s="26"/>
      <c r="S128" s="26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1"/>
      <c r="AL128" s="2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6"/>
      <c r="R129" s="26"/>
      <c r="S129" s="26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1"/>
      <c r="AL129" s="2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6"/>
      <c r="R130" s="26"/>
      <c r="S130" s="26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1"/>
      <c r="AL130" s="2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6"/>
      <c r="R131" s="26"/>
      <c r="S131" s="26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1"/>
      <c r="AL131" s="2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6"/>
      <c r="R132" s="26"/>
      <c r="S132" s="26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1"/>
      <c r="AL132" s="2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6"/>
      <c r="R133" s="26"/>
      <c r="S133" s="26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1"/>
      <c r="AL133" s="2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6"/>
      <c r="R134" s="26"/>
      <c r="S134" s="26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1"/>
      <c r="AL134" s="2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6"/>
      <c r="R135" s="26"/>
      <c r="S135" s="26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1"/>
      <c r="AL135" s="2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6"/>
      <c r="R136" s="26"/>
      <c r="S136" s="26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1"/>
      <c r="AL136" s="2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6"/>
      <c r="R137" s="26"/>
      <c r="S137" s="26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1"/>
      <c r="AL137" s="2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6"/>
      <c r="R138" s="26"/>
      <c r="S138" s="26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1"/>
      <c r="AL138" s="2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6"/>
      <c r="R139" s="26"/>
      <c r="S139" s="26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1"/>
      <c r="AL139" s="2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6"/>
      <c r="R140" s="26"/>
      <c r="S140" s="26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1"/>
      <c r="AL140" s="2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6"/>
      <c r="R141" s="26"/>
      <c r="S141" s="26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1"/>
      <c r="AL141" s="2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6"/>
      <c r="R142" s="26"/>
      <c r="S142" s="26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1"/>
      <c r="AL142" s="2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6"/>
      <c r="R143" s="26"/>
      <c r="S143" s="26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1"/>
      <c r="AL143" s="2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6"/>
      <c r="R144" s="26"/>
      <c r="S144" s="2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1"/>
      <c r="AL144" s="2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6"/>
      <c r="R145" s="26"/>
      <c r="S145" s="26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1"/>
      <c r="AL145" s="2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6"/>
      <c r="R146" s="26"/>
      <c r="S146" s="26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1"/>
      <c r="AL146" s="2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6"/>
      <c r="R147" s="26"/>
      <c r="S147" s="26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1"/>
      <c r="AL147" s="2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6"/>
      <c r="R148" s="26"/>
      <c r="S148" s="26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1"/>
      <c r="AL148" s="2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6"/>
      <c r="R149" s="26"/>
      <c r="S149" s="26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1"/>
      <c r="AL149" s="2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6"/>
      <c r="R150" s="26"/>
      <c r="S150" s="26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1"/>
      <c r="AL150" s="2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6"/>
      <c r="R151" s="26"/>
      <c r="S151" s="26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1"/>
      <c r="AL151" s="2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6"/>
      <c r="R152" s="26"/>
      <c r="S152" s="26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1"/>
      <c r="AL152" s="2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6"/>
      <c r="R153" s="26"/>
      <c r="S153" s="26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1"/>
      <c r="AL153" s="2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6"/>
      <c r="R154" s="26"/>
      <c r="S154" s="26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1"/>
      <c r="AL154" s="2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6"/>
      <c r="R155" s="26"/>
      <c r="S155" s="26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1"/>
      <c r="AL155" s="2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6"/>
      <c r="R156" s="26"/>
      <c r="S156" s="26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1"/>
      <c r="AL156" s="2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6"/>
      <c r="R157" s="26"/>
      <c r="S157" s="26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1"/>
      <c r="AL157" s="2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6"/>
      <c r="R158" s="26"/>
      <c r="S158" s="26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1"/>
      <c r="AL158" s="2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6"/>
      <c r="R159" s="26"/>
      <c r="S159" s="26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1"/>
      <c r="AL159" s="2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6"/>
      <c r="R160" s="26"/>
      <c r="S160" s="26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1"/>
      <c r="AL160" s="2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6"/>
      <c r="R161" s="26"/>
      <c r="S161" s="26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1"/>
      <c r="AL161" s="2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6"/>
      <c r="R162" s="26"/>
      <c r="S162" s="26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1"/>
      <c r="AL162" s="2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6"/>
      <c r="R163" s="26"/>
      <c r="S163" s="26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1"/>
      <c r="AL163" s="2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6"/>
      <c r="R164" s="26"/>
      <c r="S164" s="26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1"/>
      <c r="AL164" s="2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6"/>
      <c r="R165" s="26"/>
      <c r="S165" s="26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1"/>
      <c r="AL165" s="2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6"/>
      <c r="R166" s="26"/>
      <c r="S166" s="26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1"/>
      <c r="AL166" s="2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6"/>
      <c r="R167" s="26"/>
      <c r="S167" s="26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1"/>
      <c r="AL167" s="2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6"/>
      <c r="R168" s="26"/>
      <c r="S168" s="26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1"/>
      <c r="AL168" s="2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6"/>
      <c r="R169" s="26"/>
      <c r="S169" s="26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1"/>
      <c r="AL169" s="2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6"/>
      <c r="R170" s="26"/>
      <c r="S170" s="26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1"/>
      <c r="AL170" s="2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6"/>
      <c r="R171" s="26"/>
      <c r="S171" s="26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1"/>
      <c r="AL171" s="2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1"/>
      <c r="AL172" s="2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1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1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1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1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1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1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26"/>
      <c r="AL179" s="26"/>
    </row>
    <row r="180" spans="12:38" x14ac:dyDescent="0.25">
      <c r="R180" s="27"/>
      <c r="S180" s="27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2:38" x14ac:dyDescent="0.25">
      <c r="R181" s="27"/>
      <c r="S181" s="2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L183"/>
      <c r="M183"/>
      <c r="N183"/>
      <c r="O183"/>
      <c r="P183"/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2021-05-27T20:51:40Z</dcterms:modified>
</cp:coreProperties>
</file>